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mylen\Documents\phD\Data_phD\Data\"/>
    </mc:Choice>
  </mc:AlternateContent>
  <xr:revisionPtr revIDLastSave="0" documentId="8_{A97B2A0E-898E-4F89-ACE4-6618A800B952}" xr6:coauthVersionLast="45" xr6:coauthVersionMax="45" xr10:uidLastSave="{00000000-0000-0000-0000-000000000000}"/>
  <bookViews>
    <workbookView xWindow="28680" yWindow="-120" windowWidth="29040" windowHeight="15990" firstSheet="4" activeTab="4" xr2:uid="{C53DC48E-AB95-4755-840E-9779C42EFD74}"/>
  </bookViews>
  <sheets>
    <sheet name="NZ44NW4" sheetId="1" r:id="rId1"/>
    <sheet name="NZ44NW37" sheetId="3" r:id="rId2"/>
    <sheet name="NZ44NW12" sheetId="4" r:id="rId3"/>
    <sheet name="NZ44NW187" sheetId="5" r:id="rId4"/>
    <sheet name="NZ44NW1" sheetId="6" r:id="rId5"/>
    <sheet name="Feuil2" sheetId="2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14" i="3" l="1"/>
  <c r="B4" i="1"/>
</calcChain>
</file>

<file path=xl/sharedStrings.xml><?xml version="1.0" encoding="utf-8"?>
<sst xmlns="http://schemas.openxmlformats.org/spreadsheetml/2006/main" count="131" uniqueCount="63">
  <si>
    <t> NZ44NW4</t>
  </si>
  <si>
    <t>54°45'54,35N</t>
  </si>
  <si>
    <t>01°20'29,92W</t>
  </si>
  <si>
    <t>Fireclay - Hutton Seam</t>
  </si>
  <si>
    <t>sandstone</t>
  </si>
  <si>
    <t>shale</t>
  </si>
  <si>
    <t>hard rib</t>
  </si>
  <si>
    <t>coal</t>
  </si>
  <si>
    <t>post</t>
  </si>
  <si>
    <t>ironstone</t>
  </si>
  <si>
    <t>metal</t>
  </si>
  <si>
    <t>Fathoms</t>
  </si>
  <si>
    <t>feet</t>
  </si>
  <si>
    <t>ins</t>
  </si>
  <si>
    <t>NZ44NW27</t>
  </si>
  <si>
    <t>crystaline dolomite</t>
  </si>
  <si>
    <t>NZ44NW28</t>
  </si>
  <si>
    <t>Murton No.2</t>
  </si>
  <si>
    <t>54°48'52N</t>
  </si>
  <si>
    <t>01°20'20W</t>
  </si>
  <si>
    <t>Surface level:</t>
  </si>
  <si>
    <t>-1251 BOD</t>
  </si>
  <si>
    <t>NZ44NW37</t>
  </si>
  <si>
    <t>Spiral staple High Main E to Hutton Seam L (Dawdon)</t>
  </si>
  <si>
    <t>1093,3 BOD</t>
  </si>
  <si>
    <t>High Main E</t>
  </si>
  <si>
    <t>mudstone</t>
  </si>
  <si>
    <t>siltstone</t>
  </si>
  <si>
    <t>Fivequarter F1</t>
  </si>
  <si>
    <t>Bottom fivequarter F2</t>
  </si>
  <si>
    <t>pyritous shale</t>
  </si>
  <si>
    <t>Main Coal (G)</t>
  </si>
  <si>
    <t>seatearth</t>
  </si>
  <si>
    <t>maudlin seam (H1)</t>
  </si>
  <si>
    <t>seateath</t>
  </si>
  <si>
    <t>H2</t>
  </si>
  <si>
    <t>low main J</t>
  </si>
  <si>
    <t>sdst</t>
  </si>
  <si>
    <t>shale coal</t>
  </si>
  <si>
    <t>fireclay</t>
  </si>
  <si>
    <t>brass thill seam K</t>
  </si>
  <si>
    <t>hutton seam L</t>
  </si>
  <si>
    <t>depth feet</t>
  </si>
  <si>
    <t>inch</t>
  </si>
  <si>
    <t>seateart + ironstone</t>
  </si>
  <si>
    <t>http://scans.bgs.ac.uk/sobi_scans/boreholes/772322/images/12503892.html</t>
  </si>
  <si>
    <t>NZ44NW74</t>
  </si>
  <si>
    <t>http://scans.bgs.ac.uk/sobi_scans/boreholes/772424/images/12504013.html</t>
  </si>
  <si>
    <t>Hesledon No.2</t>
  </si>
  <si>
    <t>http://scans.bgs.ac.uk/sobi_scans/boreholes/772286/images/12503772.html</t>
  </si>
  <si>
    <t>http://scans.bgs.ac.uk/sobi_scans/boreholes/772312/images/12503866.html</t>
  </si>
  <si>
    <t>Coldhesledon No.3</t>
  </si>
  <si>
    <t>http://scans.bgs.ac.uk/sobi_scans/boreholes/772313/images/12503869.html</t>
  </si>
  <si>
    <t>Coldhesledon No.4</t>
  </si>
  <si>
    <t>NZ44NW12</t>
  </si>
  <si>
    <t>No.6 BH - Staple pit main coal to hutton seam</t>
  </si>
  <si>
    <t>http://scans.bgs.ac.uk/sobi_scans/boreholes/772294/images/12503802.html</t>
  </si>
  <si>
    <t>maudlin seam coal</t>
  </si>
  <si>
    <t>low main seam</t>
  </si>
  <si>
    <t>ramble</t>
  </si>
  <si>
    <t>splint</t>
  </si>
  <si>
    <t>huttom seam coal</t>
  </si>
  <si>
    <t>http://scans.bgs.ac.uk/sobi_scans/boreholes/772542/images/13370579.html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</si>
</sst>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4"/>
      <color rgb="FF000000"/>
      <name val="Times New Roman"/>
      <family val="1"/>
    </font>
    <font>
      <sz val="11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0" xfId="0" applyFont="1"/>
    <xf numFmtId="0" fontId="0" fillId="0" borderId="0" xfId="0" quotePrefix="1"/>
    <xf numFmtId="0" fontId="2" fillId="0" borderId="0" xfId="0" applyFont="1"/>
    <xf numFmtId="0" fontId="0" fillId="0" borderId="0" xfId="0" applyAlignment="1">
      <alignment horizontal="righ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5" Type="http://schemas.openxmlformats.org/officeDocument/2006/relationships/image" Target="../media/image7.png"/><Relationship Id="rId10" Type="http://schemas.openxmlformats.org/officeDocument/2006/relationships/image" Target="../media/image12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140948</xdr:colOff>
      <xdr:row>16</xdr:row>
      <xdr:rowOff>155868</xdr:rowOff>
    </xdr:from>
    <xdr:to>
      <xdr:col>2</xdr:col>
      <xdr:colOff>141893</xdr:colOff>
      <xdr:row>32</xdr:row>
      <xdr:rowOff>110490</xdr:rowOff>
    </xdr:to>
    <xdr:pic>
      <xdr:nvPicPr>
        <xdr:cNvPr id="2" name="Image 1" descr="Scanned image of the borehole log">
          <a:extLst>
            <a:ext uri="{FF2B5EF4-FFF2-40B4-BE49-F238E27FC236}">
              <a16:creationId xmlns:a16="http://schemas.microsoft.com/office/drawing/2014/main" id="{27397E80-5EEC-4FDE-A87F-1E39B060D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948" y="3051468"/>
          <a:ext cx="1582095" cy="2850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110837</xdr:colOff>
      <xdr:row>1</xdr:row>
      <xdr:rowOff>125575</xdr:rowOff>
    </xdr:from>
    <xdr:to>
      <xdr:col>2</xdr:col>
      <xdr:colOff>123480</xdr:colOff>
      <xdr:row>17</xdr:row>
      <xdr:rowOff>9369</xdr:rowOff>
    </xdr:to>
    <xdr:pic>
      <xdr:nvPicPr>
        <xdr:cNvPr id="3" name="Image 2" descr="Scanned image of the borehole log">
          <a:extLst>
            <a:ext uri="{FF2B5EF4-FFF2-40B4-BE49-F238E27FC236}">
              <a16:creationId xmlns:a16="http://schemas.microsoft.com/office/drawing/2014/main" id="{E66D5268-172B-4E54-BD42-2D503FBB6E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837" y="306550"/>
          <a:ext cx="1593793" cy="2779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7</xdr:col>
      <xdr:colOff>172085</xdr:colOff>
      <xdr:row>50</xdr:row>
      <xdr:rowOff>24765</xdr:rowOff>
    </xdr:to>
    <xdr:pic>
      <xdr:nvPicPr>
        <xdr:cNvPr id="2" name="Image 1" descr="Scanned image of the borehole log">
          <a:extLst>
            <a:ext uri="{FF2B5EF4-FFF2-40B4-BE49-F238E27FC236}">
              <a16:creationId xmlns:a16="http://schemas.microsoft.com/office/drawing/2014/main" id="{63268753-B453-4D52-B9ED-9044F4BC3525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0975"/>
          <a:ext cx="5706110" cy="88925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516255</xdr:colOff>
      <xdr:row>49</xdr:row>
      <xdr:rowOff>100965</xdr:rowOff>
    </xdr:from>
    <xdr:to>
      <xdr:col>7</xdr:col>
      <xdr:colOff>695960</xdr:colOff>
      <xdr:row>93</xdr:row>
      <xdr:rowOff>105047</xdr:rowOff>
    </xdr:to>
    <xdr:pic>
      <xdr:nvPicPr>
        <xdr:cNvPr id="3" name="Image 2" descr="Scanned image of the borehole log">
          <a:extLst>
            <a:ext uri="{FF2B5EF4-FFF2-40B4-BE49-F238E27FC236}">
              <a16:creationId xmlns:a16="http://schemas.microsoft.com/office/drawing/2014/main" id="{185BE025-3715-4BF3-BC91-94C3C75834AD}"/>
            </a:ext>
          </a:extLst>
        </xdr:cNvPr>
        <xdr:cNvPicPr/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561"/>
        <a:stretch/>
      </xdr:blipFill>
      <xdr:spPr bwMode="auto">
        <a:xfrm>
          <a:off x="516255" y="8968740"/>
          <a:ext cx="5713730" cy="796698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409575</xdr:colOff>
      <xdr:row>92</xdr:row>
      <xdr:rowOff>131444</xdr:rowOff>
    </xdr:from>
    <xdr:to>
      <xdr:col>7</xdr:col>
      <xdr:colOff>565150</xdr:colOff>
      <xdr:row>134</xdr:row>
      <xdr:rowOff>93617</xdr:rowOff>
    </xdr:to>
    <xdr:pic>
      <xdr:nvPicPr>
        <xdr:cNvPr id="4" name="Image 3" descr="Scanned image of the borehole log">
          <a:extLst>
            <a:ext uri="{FF2B5EF4-FFF2-40B4-BE49-F238E27FC236}">
              <a16:creationId xmlns:a16="http://schemas.microsoft.com/office/drawing/2014/main" id="{4ED472FC-47BD-4DC8-BC9F-A36C955F926E}"/>
            </a:ext>
          </a:extLst>
        </xdr:cNvPr>
        <xdr:cNvPicPr/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93"/>
        <a:stretch/>
      </xdr:blipFill>
      <xdr:spPr bwMode="auto">
        <a:xfrm>
          <a:off x="409575" y="16781144"/>
          <a:ext cx="5689600" cy="756312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462915</xdr:colOff>
      <xdr:row>133</xdr:row>
      <xdr:rowOff>93345</xdr:rowOff>
    </xdr:from>
    <xdr:to>
      <xdr:col>8</xdr:col>
      <xdr:colOff>612775</xdr:colOff>
      <xdr:row>177</xdr:row>
      <xdr:rowOff>152672</xdr:rowOff>
    </xdr:to>
    <xdr:pic>
      <xdr:nvPicPr>
        <xdr:cNvPr id="5" name="Image 4" descr="Scanned image of the borehole log">
          <a:extLst>
            <a:ext uri="{FF2B5EF4-FFF2-40B4-BE49-F238E27FC236}">
              <a16:creationId xmlns:a16="http://schemas.microsoft.com/office/drawing/2014/main" id="{24041718-D4C9-4AB7-BBAB-A4E04F132033}"/>
            </a:ext>
          </a:extLst>
        </xdr:cNvPr>
        <xdr:cNvPicPr/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947"/>
        <a:stretch/>
      </xdr:blipFill>
      <xdr:spPr bwMode="auto">
        <a:xfrm>
          <a:off x="1253490" y="24163020"/>
          <a:ext cx="5683885" cy="80222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371475</xdr:colOff>
      <xdr:row>177</xdr:row>
      <xdr:rowOff>55245</xdr:rowOff>
    </xdr:from>
    <xdr:to>
      <xdr:col>7</xdr:col>
      <xdr:colOff>536575</xdr:colOff>
      <xdr:row>220</xdr:row>
      <xdr:rowOff>17417</xdr:rowOff>
    </xdr:to>
    <xdr:pic>
      <xdr:nvPicPr>
        <xdr:cNvPr id="6" name="Image 5" descr="Scanned image of the borehole log">
          <a:extLst>
            <a:ext uri="{FF2B5EF4-FFF2-40B4-BE49-F238E27FC236}">
              <a16:creationId xmlns:a16="http://schemas.microsoft.com/office/drawing/2014/main" id="{8EF7FDA1-8458-4FA4-8504-F5AF9F3CE270}"/>
            </a:ext>
          </a:extLst>
        </xdr:cNvPr>
        <xdr:cNvPicPr/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904"/>
        <a:stretch/>
      </xdr:blipFill>
      <xdr:spPr bwMode="auto">
        <a:xfrm>
          <a:off x="371475" y="32087820"/>
          <a:ext cx="5699125" cy="77440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383241</xdr:colOff>
      <xdr:row>219</xdr:row>
      <xdr:rowOff>11205</xdr:rowOff>
    </xdr:from>
    <xdr:to>
      <xdr:col>8</xdr:col>
      <xdr:colOff>548341</xdr:colOff>
      <xdr:row>263</xdr:row>
      <xdr:rowOff>104486</xdr:rowOff>
    </xdr:to>
    <xdr:pic>
      <xdr:nvPicPr>
        <xdr:cNvPr id="7" name="Image 6" descr="Scanned image of the borehole log">
          <a:extLst>
            <a:ext uri="{FF2B5EF4-FFF2-40B4-BE49-F238E27FC236}">
              <a16:creationId xmlns:a16="http://schemas.microsoft.com/office/drawing/2014/main" id="{B738A0CD-AD50-44DB-8DAC-A1B86FE51F9D}"/>
            </a:ext>
          </a:extLst>
        </xdr:cNvPr>
        <xdr:cNvPicPr/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531"/>
        <a:stretch/>
      </xdr:blipFill>
      <xdr:spPr bwMode="auto">
        <a:xfrm>
          <a:off x="1178859" y="39276617"/>
          <a:ext cx="5734423" cy="7982222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297404</xdr:colOff>
      <xdr:row>262</xdr:row>
      <xdr:rowOff>89648</xdr:rowOff>
    </xdr:from>
    <xdr:to>
      <xdr:col>7</xdr:col>
      <xdr:colOff>452978</xdr:colOff>
      <xdr:row>269</xdr:row>
      <xdr:rowOff>132566</xdr:rowOff>
    </xdr:to>
    <xdr:pic>
      <xdr:nvPicPr>
        <xdr:cNvPr id="8" name="Image 7" descr="Scanned image of the borehole log">
          <a:extLst>
            <a:ext uri="{FF2B5EF4-FFF2-40B4-BE49-F238E27FC236}">
              <a16:creationId xmlns:a16="http://schemas.microsoft.com/office/drawing/2014/main" id="{D560B4C0-EDB8-4862-A78F-A3FD81C9F52C}"/>
            </a:ext>
          </a:extLst>
        </xdr:cNvPr>
        <xdr:cNvPicPr/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863" b="68756"/>
        <a:stretch/>
      </xdr:blipFill>
      <xdr:spPr bwMode="auto">
        <a:xfrm>
          <a:off x="297404" y="47064707"/>
          <a:ext cx="5724898" cy="129797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274657</xdr:colOff>
      <xdr:row>12</xdr:row>
      <xdr:rowOff>100853</xdr:rowOff>
    </xdr:from>
    <xdr:to>
      <xdr:col>14</xdr:col>
      <xdr:colOff>270848</xdr:colOff>
      <xdr:row>34</xdr:row>
      <xdr:rowOff>152335</xdr:rowOff>
    </xdr:to>
    <xdr:pic>
      <xdr:nvPicPr>
        <xdr:cNvPr id="11" name="Image 10" descr="Scanned image of the borehole log">
          <a:extLst>
            <a:ext uri="{FF2B5EF4-FFF2-40B4-BE49-F238E27FC236}">
              <a16:creationId xmlns:a16="http://schemas.microsoft.com/office/drawing/2014/main" id="{978CBABF-78A6-4553-94A7-728F95867C53}"/>
            </a:ext>
          </a:extLst>
        </xdr:cNvPr>
        <xdr:cNvPicPr/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5533"/>
        <a:stretch/>
      </xdr:blipFill>
      <xdr:spPr bwMode="auto">
        <a:xfrm>
          <a:off x="5843981" y="2252382"/>
          <a:ext cx="5565514" cy="3995953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293259</xdr:colOff>
      <xdr:row>33</xdr:row>
      <xdr:rowOff>89647</xdr:rowOff>
    </xdr:from>
    <xdr:to>
      <xdr:col>14</xdr:col>
      <xdr:colOff>330724</xdr:colOff>
      <xdr:row>78</xdr:row>
      <xdr:rowOff>46216</xdr:rowOff>
    </xdr:to>
    <xdr:pic>
      <xdr:nvPicPr>
        <xdr:cNvPr id="12" name="Image 11" descr="Scanned image of the borehole log">
          <a:extLst>
            <a:ext uri="{FF2B5EF4-FFF2-40B4-BE49-F238E27FC236}">
              <a16:creationId xmlns:a16="http://schemas.microsoft.com/office/drawing/2014/main" id="{A79DFFAB-DD07-475D-AA64-6ABE1F13DACF}"/>
            </a:ext>
          </a:extLst>
        </xdr:cNvPr>
        <xdr:cNvPicPr/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017"/>
        <a:stretch/>
      </xdr:blipFill>
      <xdr:spPr bwMode="auto">
        <a:xfrm>
          <a:off x="5862583" y="6006353"/>
          <a:ext cx="5606788" cy="802480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299629</xdr:colOff>
      <xdr:row>75</xdr:row>
      <xdr:rowOff>163286</xdr:rowOff>
    </xdr:from>
    <xdr:to>
      <xdr:col>14</xdr:col>
      <xdr:colOff>335189</xdr:colOff>
      <xdr:row>120</xdr:row>
      <xdr:rowOff>154576</xdr:rowOff>
    </xdr:to>
    <xdr:pic>
      <xdr:nvPicPr>
        <xdr:cNvPr id="17" name="Image 16" descr="Scanned image of the borehole log">
          <a:extLst>
            <a:ext uri="{FF2B5EF4-FFF2-40B4-BE49-F238E27FC236}">
              <a16:creationId xmlns:a16="http://schemas.microsoft.com/office/drawing/2014/main" id="{7C7DD91E-2AF6-4A1D-BFA6-75AD545000BA}"/>
            </a:ext>
          </a:extLst>
        </xdr:cNvPr>
        <xdr:cNvPicPr/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678"/>
        <a:stretch/>
      </xdr:blipFill>
      <xdr:spPr bwMode="auto">
        <a:xfrm>
          <a:off x="5824129" y="13430250"/>
          <a:ext cx="5560060" cy="795146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252547</xdr:colOff>
      <xdr:row>119</xdr:row>
      <xdr:rowOff>32930</xdr:rowOff>
    </xdr:from>
    <xdr:to>
      <xdr:col>14</xdr:col>
      <xdr:colOff>301442</xdr:colOff>
      <xdr:row>164</xdr:row>
      <xdr:rowOff>5972</xdr:rowOff>
    </xdr:to>
    <xdr:pic>
      <xdr:nvPicPr>
        <xdr:cNvPr id="18" name="Image 17" descr="Scanned image of the borehole log">
          <a:extLst>
            <a:ext uri="{FF2B5EF4-FFF2-40B4-BE49-F238E27FC236}">
              <a16:creationId xmlns:a16="http://schemas.microsoft.com/office/drawing/2014/main" id="{639A7885-C23C-43AC-BBE7-17F3DDB413E3}"/>
            </a:ext>
          </a:extLst>
        </xdr:cNvPr>
        <xdr:cNvPicPr/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690"/>
        <a:stretch/>
      </xdr:blipFill>
      <xdr:spPr bwMode="auto">
        <a:xfrm>
          <a:off x="5777047" y="21083180"/>
          <a:ext cx="5573395" cy="7933221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231321</xdr:colOff>
      <xdr:row>161</xdr:row>
      <xdr:rowOff>149679</xdr:rowOff>
    </xdr:from>
    <xdr:to>
      <xdr:col>14</xdr:col>
      <xdr:colOff>276406</xdr:colOff>
      <xdr:row>206</xdr:row>
      <xdr:rowOff>102597</xdr:rowOff>
    </xdr:to>
    <xdr:pic>
      <xdr:nvPicPr>
        <xdr:cNvPr id="19" name="Image 18" descr="Scanned image of the borehole log">
          <a:extLst>
            <a:ext uri="{FF2B5EF4-FFF2-40B4-BE49-F238E27FC236}">
              <a16:creationId xmlns:a16="http://schemas.microsoft.com/office/drawing/2014/main" id="{16914DA6-278D-4FB1-ADE8-9AE2BB71FE3B}"/>
            </a:ext>
          </a:extLst>
        </xdr:cNvPr>
        <xdr:cNvPicPr/>
      </xdr:nvPicPr>
      <xdr:blipFill rotWithShape="1"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919"/>
        <a:stretch/>
      </xdr:blipFill>
      <xdr:spPr bwMode="auto">
        <a:xfrm>
          <a:off x="5755821" y="28629429"/>
          <a:ext cx="5569585" cy="791309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149679</xdr:colOff>
      <xdr:row>205</xdr:row>
      <xdr:rowOff>13607</xdr:rowOff>
    </xdr:from>
    <xdr:to>
      <xdr:col>14</xdr:col>
      <xdr:colOff>194764</xdr:colOff>
      <xdr:row>249</xdr:row>
      <xdr:rowOff>156258</xdr:rowOff>
    </xdr:to>
    <xdr:pic>
      <xdr:nvPicPr>
        <xdr:cNvPr id="20" name="Image 19" descr="Scanned image of the borehole log">
          <a:extLst>
            <a:ext uri="{FF2B5EF4-FFF2-40B4-BE49-F238E27FC236}">
              <a16:creationId xmlns:a16="http://schemas.microsoft.com/office/drawing/2014/main" id="{0465273D-FED0-4DF9-AA2E-0B3CB6DFBCFB}"/>
            </a:ext>
          </a:extLst>
        </xdr:cNvPr>
        <xdr:cNvPicPr/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891"/>
        <a:stretch/>
      </xdr:blipFill>
      <xdr:spPr bwMode="auto">
        <a:xfrm>
          <a:off x="5674179" y="36276643"/>
          <a:ext cx="5569585" cy="792593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244929</xdr:colOff>
      <xdr:row>247</xdr:row>
      <xdr:rowOff>54428</xdr:rowOff>
    </xdr:from>
    <xdr:to>
      <xdr:col>14</xdr:col>
      <xdr:colOff>269695</xdr:colOff>
      <xdr:row>253</xdr:row>
      <xdr:rowOff>108857</xdr:rowOff>
    </xdr:to>
    <xdr:pic>
      <xdr:nvPicPr>
        <xdr:cNvPr id="21" name="Image 20" descr="Scanned image of the borehole log">
          <a:extLst>
            <a:ext uri="{FF2B5EF4-FFF2-40B4-BE49-F238E27FC236}">
              <a16:creationId xmlns:a16="http://schemas.microsoft.com/office/drawing/2014/main" id="{CD61515C-376C-4D13-91C5-DA9D3920CFF1}"/>
            </a:ext>
          </a:extLst>
        </xdr:cNvPr>
        <xdr:cNvPicPr/>
      </xdr:nvPicPr>
      <xdr:blipFill rotWithShape="1"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999" b="76432"/>
        <a:stretch/>
      </xdr:blipFill>
      <xdr:spPr bwMode="auto">
        <a:xfrm>
          <a:off x="5769429" y="43746964"/>
          <a:ext cx="5549266" cy="1115786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3EDCD-7BBB-4356-8C16-DFF40E1B4AF1}">
  <dimension ref="A1:G84"/>
  <sheetViews>
    <sheetView workbookViewId="0">
      <selection activeCell="D26" sqref="D26"/>
    </sheetView>
  </sheetViews>
  <sheetFormatPr baseColWidth="10" defaultRowHeight="14.4" x14ac:dyDescent="0.3"/>
  <cols>
    <col min="1" max="1" width="20.44140625" bestFit="1" customWidth="1"/>
    <col min="2" max="2" width="13.5546875" bestFit="1" customWidth="1"/>
  </cols>
  <sheetData>
    <row r="1" spans="1:7" x14ac:dyDescent="0.3">
      <c r="A1" t="s">
        <v>0</v>
      </c>
      <c r="B1" t="s">
        <v>48</v>
      </c>
      <c r="C1">
        <v>442275</v>
      </c>
      <c r="D1">
        <v>547033</v>
      </c>
      <c r="E1" t="s">
        <v>1</v>
      </c>
      <c r="F1" t="s">
        <v>2</v>
      </c>
      <c r="G1" t="s">
        <v>49</v>
      </c>
    </row>
    <row r="2" spans="1:7" x14ac:dyDescent="0.3">
      <c r="B2" s="4" t="s">
        <v>11</v>
      </c>
      <c r="C2" t="s">
        <v>12</v>
      </c>
      <c r="D2" t="s">
        <v>13</v>
      </c>
    </row>
    <row r="3" spans="1:7" x14ac:dyDescent="0.3">
      <c r="A3" t="s">
        <v>3</v>
      </c>
      <c r="C3">
        <v>1</v>
      </c>
    </row>
    <row r="4" spans="1:7" x14ac:dyDescent="0.3">
      <c r="A4" t="s">
        <v>4</v>
      </c>
      <c r="B4">
        <f>1</f>
        <v>1</v>
      </c>
      <c r="D4">
        <v>14</v>
      </c>
    </row>
    <row r="5" spans="1:7" x14ac:dyDescent="0.3">
      <c r="A5" t="s">
        <v>10</v>
      </c>
      <c r="B5">
        <v>13</v>
      </c>
      <c r="C5">
        <v>21</v>
      </c>
      <c r="D5">
        <v>47</v>
      </c>
    </row>
    <row r="6" spans="1:7" x14ac:dyDescent="0.3">
      <c r="A6" t="s">
        <v>5</v>
      </c>
      <c r="C6">
        <v>4</v>
      </c>
      <c r="D6">
        <v>9</v>
      </c>
    </row>
    <row r="7" spans="1:7" x14ac:dyDescent="0.3">
      <c r="A7" t="s">
        <v>6</v>
      </c>
      <c r="D7">
        <v>1</v>
      </c>
    </row>
    <row r="8" spans="1:7" x14ac:dyDescent="0.3">
      <c r="A8" t="s">
        <v>7</v>
      </c>
      <c r="D8">
        <v>21</v>
      </c>
    </row>
    <row r="9" spans="1:7" x14ac:dyDescent="0.3">
      <c r="A9" t="s">
        <v>8</v>
      </c>
      <c r="B9">
        <v>3</v>
      </c>
      <c r="C9">
        <v>13</v>
      </c>
      <c r="D9">
        <v>24</v>
      </c>
    </row>
    <row r="10" spans="1:7" x14ac:dyDescent="0.3">
      <c r="A10" t="s">
        <v>9</v>
      </c>
      <c r="D10">
        <v>6</v>
      </c>
    </row>
    <row r="84" spans="1:4" x14ac:dyDescent="0.3">
      <c r="A84" t="s">
        <v>46</v>
      </c>
      <c r="B84">
        <v>443930</v>
      </c>
      <c r="C84">
        <v>546879</v>
      </c>
      <c r="D84" t="s">
        <v>47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A9BFB4-F04D-4048-AD58-A669BA8C53D0}">
  <dimension ref="A1:H58"/>
  <sheetViews>
    <sheetView workbookViewId="0">
      <selection activeCell="E21" sqref="E21"/>
    </sheetView>
  </sheetViews>
  <sheetFormatPr baseColWidth="10" defaultRowHeight="14.4" x14ac:dyDescent="0.3"/>
  <sheetData>
    <row r="1" spans="1:8" x14ac:dyDescent="0.3">
      <c r="A1" t="s">
        <v>22</v>
      </c>
      <c r="B1" t="s">
        <v>23</v>
      </c>
      <c r="C1" s="3">
        <v>443731</v>
      </c>
      <c r="D1">
        <v>547841</v>
      </c>
      <c r="G1" s="2" t="s">
        <v>24</v>
      </c>
      <c r="H1" t="s">
        <v>45</v>
      </c>
    </row>
    <row r="2" spans="1:8" x14ac:dyDescent="0.3">
      <c r="C2" s="3" t="s">
        <v>42</v>
      </c>
      <c r="D2" t="s">
        <v>43</v>
      </c>
      <c r="G2" s="2"/>
    </row>
    <row r="3" spans="1:8" x14ac:dyDescent="0.3">
      <c r="A3" t="s">
        <v>25</v>
      </c>
      <c r="B3" t="s">
        <v>26</v>
      </c>
      <c r="C3">
        <v>6</v>
      </c>
      <c r="D3">
        <v>9</v>
      </c>
    </row>
    <row r="4" spans="1:8" x14ac:dyDescent="0.3">
      <c r="B4" t="s">
        <v>27</v>
      </c>
      <c r="C4">
        <v>8</v>
      </c>
      <c r="D4">
        <v>3</v>
      </c>
    </row>
    <row r="5" spans="1:8" x14ac:dyDescent="0.3">
      <c r="B5" t="s">
        <v>4</v>
      </c>
      <c r="C5">
        <v>32</v>
      </c>
      <c r="D5">
        <v>11</v>
      </c>
    </row>
    <row r="6" spans="1:8" x14ac:dyDescent="0.3">
      <c r="B6" t="s">
        <v>7</v>
      </c>
      <c r="C6">
        <v>33</v>
      </c>
      <c r="D6">
        <v>6</v>
      </c>
      <c r="E6">
        <v>0</v>
      </c>
      <c r="F6">
        <v>7</v>
      </c>
    </row>
    <row r="7" spans="1:8" x14ac:dyDescent="0.3">
      <c r="B7" t="s">
        <v>26</v>
      </c>
      <c r="C7">
        <v>64</v>
      </c>
      <c r="D7">
        <v>6</v>
      </c>
    </row>
    <row r="8" spans="1:8" x14ac:dyDescent="0.3">
      <c r="B8" t="s">
        <v>27</v>
      </c>
      <c r="C8">
        <v>45</v>
      </c>
      <c r="D8">
        <v>3</v>
      </c>
    </row>
    <row r="9" spans="1:8" x14ac:dyDescent="0.3">
      <c r="A9" t="s">
        <v>28</v>
      </c>
      <c r="B9" t="s">
        <v>7</v>
      </c>
      <c r="C9">
        <v>47</v>
      </c>
      <c r="D9">
        <v>0</v>
      </c>
      <c r="E9">
        <v>1</v>
      </c>
      <c r="F9">
        <v>9</v>
      </c>
    </row>
    <row r="10" spans="1:8" x14ac:dyDescent="0.3">
      <c r="B10" t="s">
        <v>44</v>
      </c>
      <c r="C10">
        <v>49</v>
      </c>
      <c r="D10">
        <v>0</v>
      </c>
    </row>
    <row r="11" spans="1:8" x14ac:dyDescent="0.3">
      <c r="B11" t="s">
        <v>27</v>
      </c>
      <c r="C11">
        <v>72</v>
      </c>
      <c r="D11">
        <v>4</v>
      </c>
    </row>
    <row r="12" spans="1:8" x14ac:dyDescent="0.3">
      <c r="B12" t="s">
        <v>4</v>
      </c>
      <c r="C12">
        <v>85</v>
      </c>
      <c r="D12">
        <v>2</v>
      </c>
    </row>
    <row r="13" spans="1:8" x14ac:dyDescent="0.3">
      <c r="B13" t="s">
        <v>26</v>
      </c>
      <c r="C13">
        <v>89</v>
      </c>
      <c r="D13">
        <v>9</v>
      </c>
    </row>
    <row r="14" spans="1:8" x14ac:dyDescent="0.3">
      <c r="A14" t="s">
        <v>29</v>
      </c>
      <c r="B14" t="s">
        <v>7</v>
      </c>
      <c r="C14">
        <v>1</v>
      </c>
      <c r="D14">
        <f>8+10+11+2</f>
        <v>31</v>
      </c>
    </row>
    <row r="15" spans="1:8" x14ac:dyDescent="0.3">
      <c r="B15" t="s">
        <v>30</v>
      </c>
      <c r="C15">
        <v>94</v>
      </c>
      <c r="D15">
        <v>1</v>
      </c>
    </row>
    <row r="16" spans="1:8" x14ac:dyDescent="0.3">
      <c r="B16" t="s">
        <v>26</v>
      </c>
      <c r="C16">
        <v>102</v>
      </c>
      <c r="D16">
        <v>8</v>
      </c>
    </row>
    <row r="17" spans="1:6" x14ac:dyDescent="0.3">
      <c r="B17" t="s">
        <v>4</v>
      </c>
      <c r="C17">
        <v>109</v>
      </c>
      <c r="D17">
        <v>11</v>
      </c>
    </row>
    <row r="18" spans="1:6" x14ac:dyDescent="0.3">
      <c r="B18" t="s">
        <v>26</v>
      </c>
      <c r="C18">
        <v>131</v>
      </c>
      <c r="D18">
        <v>6</v>
      </c>
    </row>
    <row r="19" spans="1:6" x14ac:dyDescent="0.3">
      <c r="A19" t="s">
        <v>31</v>
      </c>
      <c r="B19" t="s">
        <v>7</v>
      </c>
      <c r="C19">
        <v>136</v>
      </c>
      <c r="D19">
        <v>0</v>
      </c>
      <c r="E19">
        <v>4</v>
      </c>
      <c r="F19">
        <v>6</v>
      </c>
    </row>
    <row r="20" spans="1:6" x14ac:dyDescent="0.3">
      <c r="B20" t="s">
        <v>44</v>
      </c>
      <c r="C20">
        <v>139</v>
      </c>
      <c r="D20">
        <v>7</v>
      </c>
    </row>
    <row r="21" spans="1:6" x14ac:dyDescent="0.3">
      <c r="B21" t="s">
        <v>27</v>
      </c>
      <c r="C21">
        <v>142</v>
      </c>
      <c r="D21">
        <v>6</v>
      </c>
    </row>
    <row r="22" spans="1:6" x14ac:dyDescent="0.3">
      <c r="B22" t="s">
        <v>4</v>
      </c>
      <c r="C22">
        <v>147</v>
      </c>
      <c r="D22">
        <v>9</v>
      </c>
    </row>
    <row r="23" spans="1:6" x14ac:dyDescent="0.3">
      <c r="B23" t="s">
        <v>26</v>
      </c>
      <c r="C23">
        <v>149</v>
      </c>
      <c r="D23">
        <v>6</v>
      </c>
    </row>
    <row r="24" spans="1:6" x14ac:dyDescent="0.3">
      <c r="B24" t="s">
        <v>7</v>
      </c>
      <c r="C24">
        <v>149</v>
      </c>
      <c r="D24">
        <v>9</v>
      </c>
      <c r="E24">
        <v>0</v>
      </c>
      <c r="F24">
        <v>3</v>
      </c>
    </row>
    <row r="25" spans="1:6" x14ac:dyDescent="0.3">
      <c r="B25" t="s">
        <v>32</v>
      </c>
      <c r="C25">
        <v>150</v>
      </c>
      <c r="D25">
        <v>6</v>
      </c>
    </row>
    <row r="26" spans="1:6" x14ac:dyDescent="0.3">
      <c r="B26" t="s">
        <v>4</v>
      </c>
      <c r="C26">
        <v>161</v>
      </c>
      <c r="D26">
        <v>2</v>
      </c>
    </row>
    <row r="27" spans="1:6" x14ac:dyDescent="0.3">
      <c r="B27" t="s">
        <v>27</v>
      </c>
      <c r="C27">
        <v>162</v>
      </c>
      <c r="D27">
        <v>5</v>
      </c>
    </row>
    <row r="28" spans="1:6" x14ac:dyDescent="0.3">
      <c r="B28" t="s">
        <v>32</v>
      </c>
      <c r="C28">
        <v>163</v>
      </c>
      <c r="D28">
        <v>7</v>
      </c>
    </row>
    <row r="29" spans="1:6" x14ac:dyDescent="0.3">
      <c r="B29" t="s">
        <v>27</v>
      </c>
      <c r="C29">
        <v>218</v>
      </c>
      <c r="D29">
        <v>1</v>
      </c>
    </row>
    <row r="30" spans="1:6" x14ac:dyDescent="0.3">
      <c r="B30" t="s">
        <v>26</v>
      </c>
      <c r="C30">
        <v>221</v>
      </c>
      <c r="D30">
        <v>10</v>
      </c>
    </row>
    <row r="31" spans="1:6" x14ac:dyDescent="0.3">
      <c r="A31" t="s">
        <v>33</v>
      </c>
      <c r="B31" t="s">
        <v>7</v>
      </c>
      <c r="C31">
        <v>226</v>
      </c>
      <c r="D31">
        <v>3</v>
      </c>
      <c r="E31">
        <v>3</v>
      </c>
      <c r="F31">
        <v>17</v>
      </c>
    </row>
    <row r="32" spans="1:6" x14ac:dyDescent="0.3">
      <c r="B32" t="s">
        <v>26</v>
      </c>
      <c r="C32">
        <v>228</v>
      </c>
      <c r="D32">
        <v>8</v>
      </c>
    </row>
    <row r="33" spans="1:6" x14ac:dyDescent="0.3">
      <c r="B33" t="s">
        <v>27</v>
      </c>
      <c r="C33">
        <v>235</v>
      </c>
      <c r="D33">
        <v>6</v>
      </c>
    </row>
    <row r="34" spans="1:6" x14ac:dyDescent="0.3">
      <c r="A34" t="s">
        <v>35</v>
      </c>
      <c r="B34" t="s">
        <v>7</v>
      </c>
      <c r="C34">
        <v>238</v>
      </c>
      <c r="D34">
        <v>4</v>
      </c>
      <c r="E34">
        <v>1</v>
      </c>
      <c r="F34">
        <v>22</v>
      </c>
    </row>
    <row r="35" spans="1:6" x14ac:dyDescent="0.3">
      <c r="B35" t="s">
        <v>34</v>
      </c>
      <c r="C35">
        <v>241</v>
      </c>
      <c r="D35">
        <v>10</v>
      </c>
    </row>
    <row r="36" spans="1:6" x14ac:dyDescent="0.3">
      <c r="B36" t="s">
        <v>27</v>
      </c>
      <c r="C36">
        <v>270</v>
      </c>
      <c r="D36">
        <v>9</v>
      </c>
    </row>
    <row r="37" spans="1:6" x14ac:dyDescent="0.3">
      <c r="A37" t="s">
        <v>36</v>
      </c>
      <c r="B37" t="s">
        <v>7</v>
      </c>
      <c r="C37">
        <v>275</v>
      </c>
      <c r="D37">
        <v>4</v>
      </c>
      <c r="E37">
        <v>4</v>
      </c>
      <c r="F37">
        <v>7</v>
      </c>
    </row>
    <row r="38" spans="1:6" x14ac:dyDescent="0.3">
      <c r="B38" t="s">
        <v>34</v>
      </c>
      <c r="C38">
        <v>279</v>
      </c>
      <c r="D38">
        <v>10</v>
      </c>
    </row>
    <row r="39" spans="1:6" x14ac:dyDescent="0.3">
      <c r="B39" t="s">
        <v>26</v>
      </c>
      <c r="C39">
        <v>286</v>
      </c>
      <c r="D39">
        <v>1</v>
      </c>
    </row>
    <row r="40" spans="1:6" x14ac:dyDescent="0.3">
      <c r="B40" t="s">
        <v>37</v>
      </c>
      <c r="C40">
        <v>287</v>
      </c>
      <c r="D40">
        <v>1</v>
      </c>
    </row>
    <row r="41" spans="1:6" x14ac:dyDescent="0.3">
      <c r="B41" t="s">
        <v>26</v>
      </c>
      <c r="C41">
        <v>292</v>
      </c>
      <c r="D41">
        <v>7</v>
      </c>
    </row>
    <row r="42" spans="1:6" x14ac:dyDescent="0.3">
      <c r="B42" t="s">
        <v>27</v>
      </c>
      <c r="C42">
        <v>294</v>
      </c>
      <c r="D42">
        <v>10</v>
      </c>
    </row>
    <row r="43" spans="1:6" x14ac:dyDescent="0.3">
      <c r="B43" t="s">
        <v>37</v>
      </c>
      <c r="C43">
        <v>304</v>
      </c>
      <c r="D43">
        <v>4</v>
      </c>
    </row>
    <row r="44" spans="1:6" x14ac:dyDescent="0.3">
      <c r="B44" t="s">
        <v>27</v>
      </c>
      <c r="C44">
        <v>315</v>
      </c>
      <c r="D44">
        <v>3</v>
      </c>
    </row>
    <row r="45" spans="1:6" x14ac:dyDescent="0.3">
      <c r="B45" t="s">
        <v>26</v>
      </c>
      <c r="C45">
        <v>316</v>
      </c>
      <c r="D45">
        <v>3</v>
      </c>
    </row>
    <row r="46" spans="1:6" x14ac:dyDescent="0.3">
      <c r="B46" t="s">
        <v>5</v>
      </c>
      <c r="C46">
        <v>317</v>
      </c>
      <c r="D46">
        <v>9</v>
      </c>
    </row>
    <row r="47" spans="1:6" x14ac:dyDescent="0.3">
      <c r="A47" t="s">
        <v>40</v>
      </c>
      <c r="B47" t="s">
        <v>7</v>
      </c>
      <c r="C47">
        <v>319</v>
      </c>
      <c r="D47">
        <v>4</v>
      </c>
      <c r="E47">
        <v>1</v>
      </c>
      <c r="F47">
        <v>7</v>
      </c>
    </row>
    <row r="48" spans="1:6" x14ac:dyDescent="0.3">
      <c r="B48" t="s">
        <v>39</v>
      </c>
      <c r="C48">
        <v>323</v>
      </c>
      <c r="D48">
        <v>7</v>
      </c>
    </row>
    <row r="49" spans="1:6" x14ac:dyDescent="0.3">
      <c r="B49" t="s">
        <v>27</v>
      </c>
      <c r="C49">
        <v>330</v>
      </c>
      <c r="D49">
        <v>11</v>
      </c>
    </row>
    <row r="50" spans="1:6" x14ac:dyDescent="0.3">
      <c r="B50" t="s">
        <v>4</v>
      </c>
      <c r="C50">
        <v>331</v>
      </c>
      <c r="D50">
        <v>10</v>
      </c>
    </row>
    <row r="51" spans="1:6" x14ac:dyDescent="0.3">
      <c r="B51" t="s">
        <v>26</v>
      </c>
      <c r="C51">
        <v>333</v>
      </c>
      <c r="D51">
        <v>4</v>
      </c>
    </row>
    <row r="52" spans="1:6" x14ac:dyDescent="0.3">
      <c r="B52" t="s">
        <v>7</v>
      </c>
      <c r="C52">
        <v>333</v>
      </c>
      <c r="D52">
        <v>8</v>
      </c>
      <c r="E52">
        <v>0</v>
      </c>
      <c r="F52">
        <v>4</v>
      </c>
    </row>
    <row r="53" spans="1:6" x14ac:dyDescent="0.3">
      <c r="B53" t="s">
        <v>38</v>
      </c>
      <c r="C53">
        <v>341</v>
      </c>
      <c r="D53">
        <v>5</v>
      </c>
    </row>
    <row r="54" spans="1:6" x14ac:dyDescent="0.3">
      <c r="B54" t="s">
        <v>7</v>
      </c>
      <c r="C54">
        <v>342</v>
      </c>
      <c r="D54">
        <v>0</v>
      </c>
      <c r="E54">
        <v>0</v>
      </c>
      <c r="F54">
        <v>7</v>
      </c>
    </row>
    <row r="55" spans="1:6" x14ac:dyDescent="0.3">
      <c r="B55" t="s">
        <v>32</v>
      </c>
      <c r="C55">
        <v>345</v>
      </c>
      <c r="D55">
        <v>6</v>
      </c>
    </row>
    <row r="56" spans="1:6" x14ac:dyDescent="0.3">
      <c r="B56" t="s">
        <v>4</v>
      </c>
      <c r="C56">
        <v>391</v>
      </c>
      <c r="D56">
        <v>4</v>
      </c>
    </row>
    <row r="57" spans="1:6" x14ac:dyDescent="0.3">
      <c r="B57" t="s">
        <v>5</v>
      </c>
      <c r="C57">
        <v>392</v>
      </c>
      <c r="D57">
        <v>7</v>
      </c>
    </row>
    <row r="58" spans="1:6" x14ac:dyDescent="0.3">
      <c r="A58" t="s">
        <v>41</v>
      </c>
      <c r="B58" t="s">
        <v>7</v>
      </c>
      <c r="C58">
        <v>398</v>
      </c>
      <c r="D58">
        <v>7</v>
      </c>
      <c r="E58">
        <v>6</v>
      </c>
      <c r="F58"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5ED32B-C4A1-46EB-ADA3-6CFF614B55FC}">
  <dimension ref="A1:E27"/>
  <sheetViews>
    <sheetView workbookViewId="0">
      <selection activeCell="B28" sqref="B28"/>
    </sheetView>
  </sheetViews>
  <sheetFormatPr baseColWidth="10" defaultRowHeight="14.4" x14ac:dyDescent="0.3"/>
  <cols>
    <col min="4" max="4" width="13.21875" customWidth="1"/>
  </cols>
  <sheetData>
    <row r="1" spans="1:5" ht="18" x14ac:dyDescent="0.35">
      <c r="A1" s="1" t="s">
        <v>54</v>
      </c>
      <c r="B1" s="1">
        <v>440680</v>
      </c>
      <c r="C1">
        <v>549538</v>
      </c>
      <c r="D1" t="s">
        <v>55</v>
      </c>
      <c r="E1" t="s">
        <v>56</v>
      </c>
    </row>
    <row r="2" spans="1:5" x14ac:dyDescent="0.3">
      <c r="A2" t="s">
        <v>8</v>
      </c>
      <c r="B2">
        <v>16</v>
      </c>
      <c r="C2">
        <v>2</v>
      </c>
    </row>
    <row r="3" spans="1:5" x14ac:dyDescent="0.3">
      <c r="A3" t="s">
        <v>5</v>
      </c>
      <c r="B3">
        <v>21</v>
      </c>
      <c r="C3">
        <v>10</v>
      </c>
    </row>
    <row r="4" spans="1:5" x14ac:dyDescent="0.3">
      <c r="A4" t="s">
        <v>8</v>
      </c>
      <c r="B4">
        <v>47</v>
      </c>
      <c r="C4">
        <v>5</v>
      </c>
    </row>
    <row r="5" spans="1:5" x14ac:dyDescent="0.3">
      <c r="A5" t="s">
        <v>5</v>
      </c>
      <c r="B5">
        <v>62</v>
      </c>
      <c r="C5">
        <v>4</v>
      </c>
    </row>
    <row r="6" spans="1:5" x14ac:dyDescent="0.3">
      <c r="A6" t="s">
        <v>57</v>
      </c>
      <c r="B6">
        <v>68</v>
      </c>
      <c r="C6">
        <v>4</v>
      </c>
      <c r="D6">
        <v>6</v>
      </c>
      <c r="E6">
        <v>0</v>
      </c>
    </row>
    <row r="7" spans="1:5" x14ac:dyDescent="0.3">
      <c r="A7" t="s">
        <v>8</v>
      </c>
      <c r="B7">
        <v>71</v>
      </c>
      <c r="C7">
        <v>2</v>
      </c>
    </row>
    <row r="8" spans="1:5" x14ac:dyDescent="0.3">
      <c r="A8" t="s">
        <v>5</v>
      </c>
      <c r="B8">
        <v>73</v>
      </c>
      <c r="C8">
        <v>0</v>
      </c>
    </row>
    <row r="9" spans="1:5" x14ac:dyDescent="0.3">
      <c r="A9" t="s">
        <v>10</v>
      </c>
      <c r="B9">
        <v>84</v>
      </c>
      <c r="C9">
        <v>0</v>
      </c>
    </row>
    <row r="10" spans="1:5" x14ac:dyDescent="0.3">
      <c r="A10" t="s">
        <v>8</v>
      </c>
      <c r="B10">
        <v>106</v>
      </c>
      <c r="C10">
        <v>0</v>
      </c>
    </row>
    <row r="11" spans="1:5" x14ac:dyDescent="0.3">
      <c r="A11" t="s">
        <v>59</v>
      </c>
      <c r="B11">
        <v>107</v>
      </c>
      <c r="C11">
        <v>2</v>
      </c>
    </row>
    <row r="12" spans="1:5" x14ac:dyDescent="0.3">
      <c r="A12" t="s">
        <v>58</v>
      </c>
      <c r="B12">
        <v>112</v>
      </c>
      <c r="C12">
        <v>2</v>
      </c>
    </row>
    <row r="13" spans="1:5" x14ac:dyDescent="0.3">
      <c r="A13" t="s">
        <v>8</v>
      </c>
      <c r="B13">
        <v>112</v>
      </c>
      <c r="C13">
        <v>9</v>
      </c>
    </row>
    <row r="14" spans="1:5" x14ac:dyDescent="0.3">
      <c r="A14" t="s">
        <v>60</v>
      </c>
      <c r="B14">
        <v>113</v>
      </c>
      <c r="C14">
        <v>8</v>
      </c>
    </row>
    <row r="15" spans="1:5" x14ac:dyDescent="0.3">
      <c r="A15" t="s">
        <v>8</v>
      </c>
      <c r="B15">
        <v>134</v>
      </c>
      <c r="C15">
        <v>6</v>
      </c>
    </row>
    <row r="16" spans="1:5" x14ac:dyDescent="0.3">
      <c r="A16" t="s">
        <v>5</v>
      </c>
      <c r="B16">
        <v>139</v>
      </c>
      <c r="C16">
        <v>10</v>
      </c>
    </row>
    <row r="17" spans="1:5" x14ac:dyDescent="0.3">
      <c r="A17" t="s">
        <v>7</v>
      </c>
      <c r="B17">
        <v>139</v>
      </c>
      <c r="C17">
        <v>10.5</v>
      </c>
    </row>
    <row r="18" spans="1:5" x14ac:dyDescent="0.3">
      <c r="A18" t="s">
        <v>5</v>
      </c>
      <c r="B18">
        <v>141</v>
      </c>
      <c r="C18">
        <v>10.5</v>
      </c>
    </row>
    <row r="19" spans="1:5" x14ac:dyDescent="0.3">
      <c r="A19" t="s">
        <v>7</v>
      </c>
      <c r="B19">
        <v>142</v>
      </c>
      <c r="C19">
        <v>0.5</v>
      </c>
    </row>
    <row r="20" spans="1:5" x14ac:dyDescent="0.3">
      <c r="A20" t="s">
        <v>8</v>
      </c>
      <c r="B20">
        <v>147</v>
      </c>
      <c r="C20">
        <v>10.5</v>
      </c>
    </row>
    <row r="21" spans="1:5" x14ac:dyDescent="0.3">
      <c r="A21" t="s">
        <v>7</v>
      </c>
      <c r="B21">
        <v>148</v>
      </c>
      <c r="C21">
        <v>3.5</v>
      </c>
    </row>
    <row r="22" spans="1:5" x14ac:dyDescent="0.3">
      <c r="A22" t="s">
        <v>8</v>
      </c>
      <c r="B22">
        <v>157</v>
      </c>
      <c r="C22">
        <v>4.5</v>
      </c>
    </row>
    <row r="23" spans="1:5" x14ac:dyDescent="0.3">
      <c r="A23" t="s">
        <v>7</v>
      </c>
      <c r="B23">
        <v>158</v>
      </c>
      <c r="C23">
        <v>2.5</v>
      </c>
    </row>
    <row r="24" spans="1:5" x14ac:dyDescent="0.3">
      <c r="A24" t="s">
        <v>8</v>
      </c>
      <c r="B24">
        <v>184</v>
      </c>
      <c r="C24">
        <v>5.5</v>
      </c>
    </row>
    <row r="25" spans="1:5" x14ac:dyDescent="0.3">
      <c r="A25" t="s">
        <v>4</v>
      </c>
      <c r="B25">
        <v>186</v>
      </c>
      <c r="C25">
        <v>5.5</v>
      </c>
    </row>
    <row r="26" spans="1:5" x14ac:dyDescent="0.3">
      <c r="A26" t="s">
        <v>8</v>
      </c>
      <c r="B26">
        <v>202</v>
      </c>
      <c r="C26">
        <v>10.5</v>
      </c>
    </row>
    <row r="27" spans="1:5" x14ac:dyDescent="0.3">
      <c r="A27" t="s">
        <v>61</v>
      </c>
      <c r="B27">
        <v>206</v>
      </c>
      <c r="C27">
        <v>4.5</v>
      </c>
      <c r="D27">
        <v>3</v>
      </c>
      <c r="E27">
        <v>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8E9D02-83A2-48D2-AEA6-30FE07B63BB2}">
  <dimension ref="A1"/>
  <sheetViews>
    <sheetView zoomScaleNormal="100" workbookViewId="0">
      <selection activeCell="D14" sqref="D14"/>
    </sheetView>
  </sheetViews>
  <sheetFormatPr baseColWidth="10" defaultRowHeight="14.4" x14ac:dyDescent="0.3"/>
  <sheetData>
    <row r="1" spans="1:1" x14ac:dyDescent="0.3">
      <c r="A1" t="s">
        <v>62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96046A-7FB2-4D9E-97E1-FA8F86D8D07C}">
  <dimension ref="A1:F1"/>
  <sheetViews>
    <sheetView tabSelected="1" topLeftCell="A224" zoomScale="70" zoomScaleNormal="70" workbookViewId="0">
      <selection activeCell="T249" sqref="T249"/>
    </sheetView>
  </sheetViews>
  <sheetFormatPr baseColWidth="10" defaultRowHeight="14.4" x14ac:dyDescent="0.3"/>
  <sheetData>
    <row r="1" spans="1:6" x14ac:dyDescent="0.3">
      <c r="A1" t="s">
        <v>17</v>
      </c>
      <c r="B1" t="s">
        <v>18</v>
      </c>
      <c r="C1" t="s">
        <v>19</v>
      </c>
      <c r="D1">
        <v>1951</v>
      </c>
      <c r="E1" t="s">
        <v>20</v>
      </c>
      <c r="F1" s="2" t="s">
        <v>21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FDAF4E-9D20-4387-9ECE-9CFF64FFC4FB}">
  <dimension ref="A1:G9"/>
  <sheetViews>
    <sheetView workbookViewId="0">
      <selection activeCell="B8" sqref="B8:G8"/>
    </sheetView>
  </sheetViews>
  <sheetFormatPr baseColWidth="10" defaultRowHeight="14.4" x14ac:dyDescent="0.3"/>
  <sheetData>
    <row r="1" spans="1:7" x14ac:dyDescent="0.3">
      <c r="A1" t="s">
        <v>14</v>
      </c>
      <c r="B1" t="s">
        <v>51</v>
      </c>
      <c r="C1">
        <v>198</v>
      </c>
      <c r="D1" t="s">
        <v>50</v>
      </c>
    </row>
    <row r="2" spans="1:7" x14ac:dyDescent="0.3">
      <c r="A2" t="s">
        <v>16</v>
      </c>
      <c r="B2" t="s">
        <v>53</v>
      </c>
      <c r="C2">
        <v>93</v>
      </c>
      <c r="D2" t="s">
        <v>52</v>
      </c>
    </row>
    <row r="3" spans="1:7" x14ac:dyDescent="0.3">
      <c r="B3" t="s">
        <v>15</v>
      </c>
    </row>
    <row r="9" spans="1:7" x14ac:dyDescent="0.3">
      <c r="G9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6</vt:i4>
      </vt:variant>
    </vt:vector>
  </HeadingPairs>
  <TitlesOfParts>
    <vt:vector size="6" baseType="lpstr">
      <vt:lpstr>NZ44NW4</vt:lpstr>
      <vt:lpstr>NZ44NW37</vt:lpstr>
      <vt:lpstr>NZ44NW12</vt:lpstr>
      <vt:lpstr>NZ44NW187</vt:lpstr>
      <vt:lpstr>NZ44NW1</vt:lpstr>
      <vt:lpstr>Feuil2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Mylène RECEVEUR</dc:creator>
  <cp:lastModifiedBy>Mylène RECEVEUR</cp:lastModifiedBy>
  <dcterms:created xsi:type="dcterms:W3CDTF">2020-10-19T13:28:17Z</dcterms:created>
  <dcterms:modified xsi:type="dcterms:W3CDTF">2020-10-19T14:52:37Z</dcterms:modified>
</cp:coreProperties>
</file>